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kas\Desktop\2022\PR\"/>
    </mc:Choice>
  </mc:AlternateContent>
  <bookViews>
    <workbookView xWindow="0" yWindow="0" windowWidth="28800" windowHeight="11535"/>
  </bookViews>
  <sheets>
    <sheet name="CSOP" sheetId="1" r:id="rId1"/>
    <sheet name="LDN Vršovice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E10" i="4"/>
  <c r="I9" i="4"/>
  <c r="E9" i="4"/>
  <c r="I8" i="4"/>
  <c r="E8" i="4"/>
  <c r="I7" i="4"/>
  <c r="E7" i="4"/>
  <c r="I6" i="4"/>
  <c r="E6" i="4"/>
  <c r="I7" i="1" l="1"/>
  <c r="I8" i="1"/>
  <c r="I9" i="1"/>
  <c r="I10" i="1"/>
  <c r="I6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<sst xmlns="http://schemas.openxmlformats.org/spreadsheetml/2006/main" count="22" uniqueCount="12">
  <si>
    <t>Výnosy 
z rozpočtu
MČ P10</t>
  </si>
  <si>
    <t>Výnosy 
z HMP/SR</t>
  </si>
  <si>
    <t>Ostatní 
výnosy</t>
  </si>
  <si>
    <t>CELKEM
výnosy</t>
  </si>
  <si>
    <t>Náklady
provozní</t>
  </si>
  <si>
    <t>Náklady 
mzdové a
ost. osobní</t>
  </si>
  <si>
    <t xml:space="preserve">Ostaní 
náklady </t>
  </si>
  <si>
    <t xml:space="preserve">CELKEM 
náklady </t>
  </si>
  <si>
    <t xml:space="preserve"> </t>
  </si>
  <si>
    <t>Střednědobý výhled nákladů a výnosů na rok 2024-2028 (v tis. Kč) - NÁVRH</t>
  </si>
  <si>
    <t xml:space="preserve">Centrum sociální a ošetřovatelské pomoci v Praze 10, p. o. </t>
  </si>
  <si>
    <t xml:space="preserve">Léčebna dlouhodobě nemocných Vršovice, p. 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</si>
</sst>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1" xfId="0" applyBorder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indent="2"/>
    </xf>
    <xf numFmtId="4" fontId="0" fillId="0" borderId="1" xfId="0" applyNumberFormat="1" applyBorder="1" applyAlignment="1">
      <alignment horizontal="right" vertical="center" indent="2"/>
    </xf>
    <xf numFmtId="4" fontId="0" fillId="0" borderId="7" xfId="0" applyNumberFormat="1" applyBorder="1" applyAlignment="1">
      <alignment horizontal="right" vertical="center" indent="2"/>
    </xf>
    <xf numFmtId="4" fontId="0" fillId="0" borderId="2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4" fontId="0" fillId="0" borderId="9" xfId="0" applyNumberFormat="1" applyBorder="1" applyAlignment="1">
      <alignment horizontal="right" vertical="center" indent="2"/>
    </xf>
    <xf numFmtId="4" fontId="0" fillId="0" borderId="14" xfId="0" applyNumberFormat="1" applyBorder="1" applyAlignment="1">
      <alignment horizontal="right" vertical="center" indent="2"/>
    </xf>
    <xf numFmtId="4" fontId="0" fillId="0" borderId="10" xfId="0" applyNumberFormat="1" applyBorder="1" applyAlignment="1">
      <alignment horizontal="right" vertical="center" indent="2"/>
    </xf>
    <xf numFmtId="4" fontId="0" fillId="0" borderId="0" xfId="0" applyNumberFormat="1" applyBorder="1" applyAlignment="1">
      <alignment horizontal="right" vertical="center" indent="2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zoomScale="90" zoomScaleNormal="90" workbookViewId="0">
      <selection activeCell="D17" sqref="D17"/>
    </sheetView>
  </sheetViews>
  <sheetFormatPr defaultRowHeight="15" x14ac:dyDescent="0.25"/>
  <cols>
    <col min="1" max="1" width="11.85546875" customWidth="1"/>
    <col min="2" max="9" width="15.7109375" customWidth="1"/>
  </cols>
  <sheetData>
    <row r="2" spans="1:9" ht="23.25" x14ac:dyDescent="0.35">
      <c r="A2" s="2" t="s">
        <v>10</v>
      </c>
    </row>
    <row r="3" spans="1:9" ht="23.25" x14ac:dyDescent="0.35">
      <c r="A3" s="2" t="s">
        <v>9</v>
      </c>
      <c r="B3" s="2"/>
      <c r="C3" s="2"/>
      <c r="D3" s="2"/>
      <c r="E3" s="2"/>
    </row>
    <row r="4" spans="1:9" ht="15.75" thickBot="1" x14ac:dyDescent="0.3"/>
    <row r="5" spans="1:9" ht="45" x14ac:dyDescent="0.25">
      <c r="A5" s="1"/>
      <c r="B5" s="3" t="s">
        <v>4</v>
      </c>
      <c r="C5" s="4" t="s">
        <v>5</v>
      </c>
      <c r="D5" s="4" t="s">
        <v>6</v>
      </c>
      <c r="E5" s="5" t="s">
        <v>7</v>
      </c>
      <c r="F5" s="3" t="s">
        <v>0</v>
      </c>
      <c r="G5" s="4" t="s">
        <v>1</v>
      </c>
      <c r="H5" s="4" t="s">
        <v>2</v>
      </c>
      <c r="I5" s="5" t="s">
        <v>3</v>
      </c>
    </row>
    <row r="6" spans="1:9" ht="24.95" customHeight="1" x14ac:dyDescent="0.25">
      <c r="A6" s="15">
        <v>2024</v>
      </c>
      <c r="B6" s="6">
        <v>117000</v>
      </c>
      <c r="C6" s="7">
        <v>136000</v>
      </c>
      <c r="D6" s="7">
        <v>0</v>
      </c>
      <c r="E6" s="8">
        <f>B6+C6+D6</f>
        <v>253000</v>
      </c>
      <c r="F6" s="9">
        <v>92500</v>
      </c>
      <c r="G6" s="7">
        <v>72500</v>
      </c>
      <c r="H6" s="7">
        <v>88000</v>
      </c>
      <c r="I6" s="8">
        <f>F6+G6+H6</f>
        <v>253000</v>
      </c>
    </row>
    <row r="7" spans="1:9" ht="24.95" customHeight="1" x14ac:dyDescent="0.25">
      <c r="A7" s="15">
        <v>2025</v>
      </c>
      <c r="B7" s="6">
        <v>123000</v>
      </c>
      <c r="C7" s="7">
        <v>142000</v>
      </c>
      <c r="D7" s="7">
        <v>0</v>
      </c>
      <c r="E7" s="8">
        <f t="shared" ref="E7:E10" si="0">B7+C7+D7</f>
        <v>265000</v>
      </c>
      <c r="F7" s="9">
        <v>93200</v>
      </c>
      <c r="G7" s="7">
        <v>73000</v>
      </c>
      <c r="H7" s="7">
        <v>98800</v>
      </c>
      <c r="I7" s="8">
        <f t="shared" ref="I7:I10" si="1">F7+G7+H7</f>
        <v>265000</v>
      </c>
    </row>
    <row r="8" spans="1:9" ht="24.95" customHeight="1" x14ac:dyDescent="0.25">
      <c r="A8" s="15">
        <v>2026</v>
      </c>
      <c r="B8" s="6">
        <v>126000</v>
      </c>
      <c r="C8" s="7">
        <v>148000</v>
      </c>
      <c r="D8" s="7">
        <v>0</v>
      </c>
      <c r="E8" s="8">
        <f t="shared" si="0"/>
        <v>274000</v>
      </c>
      <c r="F8" s="9">
        <v>95000</v>
      </c>
      <c r="G8" s="7">
        <v>74000</v>
      </c>
      <c r="H8" s="7">
        <v>105000</v>
      </c>
      <c r="I8" s="8">
        <f t="shared" si="1"/>
        <v>274000</v>
      </c>
    </row>
    <row r="9" spans="1:9" ht="24.95" customHeight="1" x14ac:dyDescent="0.25">
      <c r="A9" s="15">
        <v>2027</v>
      </c>
      <c r="B9" s="6">
        <v>129000</v>
      </c>
      <c r="C9" s="7">
        <v>152000</v>
      </c>
      <c r="D9" s="7">
        <v>0</v>
      </c>
      <c r="E9" s="8">
        <f t="shared" si="0"/>
        <v>281000</v>
      </c>
      <c r="F9" s="9">
        <v>97500</v>
      </c>
      <c r="G9" s="7">
        <v>74500</v>
      </c>
      <c r="H9" s="7">
        <v>109000</v>
      </c>
      <c r="I9" s="8">
        <f t="shared" si="1"/>
        <v>281000</v>
      </c>
    </row>
    <row r="10" spans="1:9" ht="24.95" customHeight="1" thickBot="1" x14ac:dyDescent="0.3">
      <c r="A10" s="16">
        <v>2028</v>
      </c>
      <c r="B10" s="10">
        <v>132000</v>
      </c>
      <c r="C10" s="11">
        <v>156000</v>
      </c>
      <c r="D10" s="11">
        <v>0</v>
      </c>
      <c r="E10" s="13">
        <f t="shared" si="0"/>
        <v>288000</v>
      </c>
      <c r="F10" s="12">
        <v>99000</v>
      </c>
      <c r="G10" s="11">
        <v>74500</v>
      </c>
      <c r="H10" s="11">
        <v>114500</v>
      </c>
      <c r="I10" s="13">
        <f t="shared" si="1"/>
        <v>288000</v>
      </c>
    </row>
    <row r="11" spans="1:9" ht="24.95" customHeight="1" x14ac:dyDescent="0.25"/>
    <row r="12" spans="1:9" x14ac:dyDescent="0.25">
      <c r="B12" s="14"/>
      <c r="C12" s="14"/>
      <c r="D12" s="14"/>
      <c r="E12" s="14"/>
      <c r="F12" s="14"/>
      <c r="G12" s="14"/>
      <c r="H12" s="14"/>
      <c r="I12" s="14"/>
    </row>
    <row r="25" spans="4:4" x14ac:dyDescent="0.25">
      <c r="D25" t="s">
        <v>8</v>
      </c>
    </row>
  </sheetData>
  <pageMargins left="0.7" right="0.7" top="0.78740157499999996" bottom="0.78740157499999996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F19" sqref="F19"/>
    </sheetView>
  </sheetViews>
  <sheetFormatPr defaultRowHeight="15" x14ac:dyDescent="0.25"/>
  <cols>
    <col min="2" max="2" width="12" customWidth="1"/>
    <col min="3" max="3" width="12.85546875" customWidth="1"/>
    <col min="4" max="4" width="13.85546875" customWidth="1"/>
    <col min="5" max="5" width="14.140625" customWidth="1"/>
    <col min="6" max="6" width="12.7109375" customWidth="1"/>
    <col min="7" max="7" width="13.28515625" customWidth="1"/>
    <col min="8" max="8" width="13.85546875" customWidth="1"/>
    <col min="9" max="9" width="15.7109375" customWidth="1"/>
  </cols>
  <sheetData>
    <row r="2" spans="1:9" ht="23.25" x14ac:dyDescent="0.35">
      <c r="A2" s="2" t="s">
        <v>11</v>
      </c>
    </row>
    <row r="3" spans="1:9" ht="23.25" x14ac:dyDescent="0.35">
      <c r="A3" s="2" t="s">
        <v>9</v>
      </c>
      <c r="B3" s="2"/>
      <c r="C3" s="2"/>
      <c r="D3" s="2"/>
      <c r="E3" s="2"/>
    </row>
    <row r="4" spans="1:9" ht="15.75" thickBot="1" x14ac:dyDescent="0.3"/>
    <row r="5" spans="1:9" ht="45" x14ac:dyDescent="0.25">
      <c r="A5" s="1"/>
      <c r="B5" s="3" t="s">
        <v>4</v>
      </c>
      <c r="C5" s="4" t="s">
        <v>5</v>
      </c>
      <c r="D5" s="4" t="s">
        <v>6</v>
      </c>
      <c r="E5" s="5" t="s">
        <v>7</v>
      </c>
      <c r="F5" s="3" t="s">
        <v>0</v>
      </c>
      <c r="G5" s="4" t="s">
        <v>1</v>
      </c>
      <c r="H5" s="4" t="s">
        <v>2</v>
      </c>
      <c r="I5" s="5" t="s">
        <v>3</v>
      </c>
    </row>
    <row r="6" spans="1:9" ht="24.95" customHeight="1" x14ac:dyDescent="0.25">
      <c r="A6" s="15">
        <v>2024</v>
      </c>
      <c r="B6" s="6">
        <v>45774.6</v>
      </c>
      <c r="C6" s="7">
        <v>52965</v>
      </c>
      <c r="D6" s="7"/>
      <c r="E6" s="8">
        <f>B6+C6</f>
        <v>98739.6</v>
      </c>
      <c r="F6" s="6">
        <v>4000</v>
      </c>
      <c r="G6" s="7"/>
      <c r="H6" s="7">
        <v>94739.6</v>
      </c>
      <c r="I6" s="8">
        <f>F6+G6+H6</f>
        <v>98739.6</v>
      </c>
    </row>
    <row r="7" spans="1:9" ht="24.95" customHeight="1" x14ac:dyDescent="0.25">
      <c r="A7" s="15">
        <v>2025</v>
      </c>
      <c r="B7" s="6">
        <v>48978.9</v>
      </c>
      <c r="C7" s="7">
        <v>56672.6</v>
      </c>
      <c r="D7" s="7"/>
      <c r="E7" s="8">
        <f>B7+C7</f>
        <v>105651.5</v>
      </c>
      <c r="F7" s="6">
        <v>4000</v>
      </c>
      <c r="G7" s="7"/>
      <c r="H7" s="7">
        <v>101651.4</v>
      </c>
      <c r="I7" s="8">
        <f t="shared" ref="I7:I10" si="0">F7+G7+H7</f>
        <v>105651.4</v>
      </c>
    </row>
    <row r="8" spans="1:9" ht="24.95" customHeight="1" x14ac:dyDescent="0.25">
      <c r="A8" s="15">
        <v>2026</v>
      </c>
      <c r="B8" s="6">
        <v>52407.4</v>
      </c>
      <c r="C8" s="7">
        <v>62339.8</v>
      </c>
      <c r="D8" s="7"/>
      <c r="E8" s="8">
        <f t="shared" ref="E8:E10" si="1">B8+C8</f>
        <v>114747.20000000001</v>
      </c>
      <c r="F8" s="6">
        <v>4000</v>
      </c>
      <c r="G8" s="7"/>
      <c r="H8" s="7">
        <v>110747.2</v>
      </c>
      <c r="I8" s="8">
        <f t="shared" si="0"/>
        <v>114747.2</v>
      </c>
    </row>
    <row r="9" spans="1:9" ht="24.95" customHeight="1" x14ac:dyDescent="0.25">
      <c r="A9" s="15">
        <v>2027</v>
      </c>
      <c r="B9" s="6">
        <v>55027.8</v>
      </c>
      <c r="C9" s="7">
        <v>65456.800000000003</v>
      </c>
      <c r="D9" s="7"/>
      <c r="E9" s="8">
        <f t="shared" si="1"/>
        <v>120484.6</v>
      </c>
      <c r="F9" s="6">
        <v>2000</v>
      </c>
      <c r="G9" s="7"/>
      <c r="H9" s="7">
        <v>118484.6</v>
      </c>
      <c r="I9" s="8">
        <f t="shared" si="0"/>
        <v>120484.6</v>
      </c>
    </row>
    <row r="10" spans="1:9" ht="24.95" customHeight="1" thickBot="1" x14ac:dyDescent="0.3">
      <c r="A10" s="16">
        <v>2028</v>
      </c>
      <c r="B10" s="10">
        <v>57779.1</v>
      </c>
      <c r="C10" s="11">
        <v>68729.600000000006</v>
      </c>
      <c r="D10" s="11"/>
      <c r="E10" s="13">
        <f t="shared" si="1"/>
        <v>126508.70000000001</v>
      </c>
      <c r="F10" s="10">
        <v>2000</v>
      </c>
      <c r="G10" s="11"/>
      <c r="H10" s="11">
        <v>124508.8</v>
      </c>
      <c r="I10" s="13">
        <f t="shared" si="0"/>
        <v>126508.8</v>
      </c>
    </row>
    <row r="21" spans="4:4" x14ac:dyDescent="0.25">
      <c r="D21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CSOP</vt:lpstr>
      <vt:lpstr>LDN Vršovice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2022-11-28T10:42:47Z</dcterms:created>
  <dcterms:modified xsi:type="dcterms:W3CDTF">2022-12-23T12:54:02Z</dcterms:modified>
</cp:coreProperties>
</file>